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544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<sst xmlns="http://schemas.openxmlformats.org/spreadsheetml/2006/main" count="432" uniqueCount="330">
  <si>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</si>
  <si>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</si>
  <si>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</si>
  <si>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</si>
  <si>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</si>
  <si>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</si>
  <si>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</si>
  <si>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</si>
  <si>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</si>
  <si>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</si>
  <si>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</si>
  <si>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</si>
  <si>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</si>
  <si>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</si>
  <si>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</si>
  <si>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</si>
  <si>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</si>
  <si>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</si>
  <si>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</si>
  <si>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</si>
  <si>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</si>
  <si>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</si>
  <si>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</si>
  <si>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</si>
  <si>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</si>
  <si>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</si>
  <si>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</si>
  <si>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</si>
  <si>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</si>
  <si>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</si>
  <si>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</si>
  <si>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</si>
  <si>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</si>
  <si>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</si>
  <si>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</si>
  <si>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</si>
  <si>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</si>
  <si>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</si>
  <si>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</si>
  <si>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</si>
  <si>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</si>
  <si>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</si>
  <si>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</si>
  <si>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</si>
  <si>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</si>
  <si>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</si>
  <si>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</si>
  <si>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</si>
  <si>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</si>
  <si>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</si>
  <si>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</si>
  <si>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</si>
  <si>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</si>
  <si>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</si>
  <si>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</si>
  <si>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</si>
  <si>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</si>
  <si>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</si>
  <si>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</si>
  <si>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</si>
  <si>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</si>
  <si>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</si>
  <si>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</si>
  <si>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</si>
  <si>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</si>
  <si>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</si>
  <si>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</si>
  <si>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</si>
  <si>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</si>
  <si>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</si>
  <si>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</si>
  <si>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</si>
  <si>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</si>
  <si>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</si>
  <si>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</si>
  <si>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</si>
  <si>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</si>
  <si>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</si>
  <si>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</si>
  <si>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</si>
  <si>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</si>
  <si>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</si>
  <si>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</si>
  <si>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</si>
  <si>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</si>
  <si>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</si>
  <si>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</si>
  <si>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</si>
  <si>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</si>
  <si>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</si>
  <si>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</si>
  <si>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</si>
  <si>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</si>
  <si>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</si>
  <si>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</si>
  <si>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</si>
  <si>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</si>
  <si>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</si>
  <si>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</si>
  <si>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</si>
  <si>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</si>
  <si>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</si>
  <si>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</si>
  <si>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</si>
  <si>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</si>
  <si>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</si>
  <si>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</si>
  <si>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</si>
  <si>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</si>
  <si>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</si>
  <si>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</si>
  <si>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</si>
  <si>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</si>
  <si>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</si>
  <si>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</si>
  <si>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</si>
  <si>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</si>
  <si>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</si>
  <si>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</si>
  <si>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</si>
  <si>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</si>
  <si>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</si>
  <si>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</si>
  <si>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</si>
  <si>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</si>
  <si>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</si>
  <si>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</si>
  <si>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</si>
  <si>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</si>
  <si>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</si>
  <si>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</si>
  <si>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</si>
  <si>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</si>
  <si>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</si>
  <si>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</si>
  <si>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</si>
  <si>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</si>
  <si>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</si>
  <si>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</si>
  <si>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</si>
  <si>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</si>
  <si>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</si>
  <si>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</si>
  <si>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</si>
  <si>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</si>
  <si>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</si>
  <si>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</si>
  <si>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</si>
  <si>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</si>
  <si>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</si>
  <si>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</si>
  <si>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</si>
  <si>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</si>
  <si>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</si>
  <si>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</si>
  <si>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</si>
  <si>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</si>
  <si>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</si>
  <si>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</si>
  <si>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</si>
  <si>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</si>
  <si>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</si>
  <si>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</si>
  <si>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</si>
  <si>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</si>
  <si>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</si>
  <si>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</si>
  <si>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</si>
  <si>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</si>
  <si>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</si>
  <si>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</si>
  <si>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</si>
  <si>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</si>
  <si>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</si>
  <si>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</si>
  <si>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</si>
  <si>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</si>
  <si>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</si>
  <si>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</si>
  <si>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</si>
  <si>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</si>
  <si>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</si>
  <si>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</si>
  <si>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</si>
  <si>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</si>
  <si>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</si>
  <si>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</si>
  <si>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</si>
  <si>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</si>
  <si>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</si>
  <si>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</si>
  <si>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</si>
  <si>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</si>
  <si>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</si>
  <si>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</si>
  <si>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</si>
  <si>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</si>
  <si>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</si>
  <si>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</si>
  <si>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</si>
  <si>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</si>
  <si>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</si>
  <si>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</si>
  <si>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</si>
  <si>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</si>
  <si>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</si>
  <si>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</si>
  <si>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</si>
  <si>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</si>
  <si>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</si>
  <si>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</si>
  <si>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</si>
  <si>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</si>
  <si>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</si>
  <si>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</si>
  <si>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</si>
  <si>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</si>
  <si>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</si>
  <si>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</si>
  <si>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</si>
  <si>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</si>
  <si>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</si>
  <si>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</si>
  <si>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</si>
  <si>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</si>
  <si>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</si>
  <si>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</si>
  <si>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</si>
  <si>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</si>
  <si>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</si>
  <si>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</si>
  <si>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</si>
  <si>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</si>
  <si>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</si>
  <si>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</si>
  <si>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</si>
  <si>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</si>
  <si>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</si>
  <si>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</si>
  <si>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</si>
  <si>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</si>
  <si>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</si>
  <si>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</si>
  <si>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</si>
  <si>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</si>
  <si>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</si>
  <si>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</si>
  <si>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</si>
  <si>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</si>
  <si>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</si>
  <si>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</si>
  <si>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</si>
  <si>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</si>
  <si>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</si>
  <si>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</si>
  <si>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</si>
  <si>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</si>
  <si>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</si>
  <si>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</si>
  <si>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</si>
  <si>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</si>
  <si>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</si>
  <si>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</si>
  <si>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</si>
  <si>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</si>
  <si>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</si>
  <si>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</si>
  <si>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</si>
  <si>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</si>
  <si>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</si>
  <si>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</si>
  <si>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</si>
  <si>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</si>
  <si>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</si>
  <si>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</si>
  <si>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</si>
  <si>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</si>
  <si>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</si>
  <si>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</si>
  <si>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</si>
  <si>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</si>
  <si>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</si>
  <si>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</si>
  <si>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</si>
  <si>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</si>
  <si>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</si>
  <si>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</si>
  <si>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</si>
  <si>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</si>
  <si>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</si>
  <si>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</si>
  <si>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</si>
  <si>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</si>
  <si>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</si>
  <si>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</si>
  <si>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</si>
  <si>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</si>
  <si>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</si>
  <si>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</si>
  <si>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</si>
  <si>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</si>
  <si>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</si>
  <si>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</si>
  <si>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</si>
  <si>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</si>
  <si>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</si>
  <si>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</si>
  <si>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</si>
  <si>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</si>
  <si>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</si>
  <si>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</si>
  <si>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</si>
  <si>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</si>
  <si>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</si>
  <si>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</si>
  <si>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</si>
  <si>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</si>
  <si>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</si>
  <si>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</si>
  <si>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</si>
  <si>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</si>
  <si>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</si>
  <si>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</si>
  <si>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ГКОУ ЛО "Всеволожская школа-интернат,реализующая адаптированные образовательные программы"</t>
  </si>
  <si>
    <t>Меркулова Наталья Николаевна</t>
  </si>
  <si>
    <t>8(81370)27-409</t>
  </si>
  <si>
    <t>vsev.inter@mail.ru</t>
  </si>
  <si>
    <t>и.о.директора</t>
  </si>
  <si>
    <t>http://xn--b1aaibolwgsadcv.xn--d1acj3b/</t>
  </si>
  <si>
    <t>Всеволожск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</si>
</sst>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08" workbookViewId="0">
      <selection activeCell="L242" sqref="L242:N24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" customHeight="1" x14ac:dyDescent="0.2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hidden="1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idden="1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idden="1" x14ac:dyDescent="0.25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hidden="1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36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228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228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228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228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3127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1217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228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228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228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228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228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228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228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3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0.32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0.4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12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25</v>
      </c>
      <c r="K128" s="130"/>
      <c r="L128" s="130"/>
      <c r="M128" s="131"/>
      <c r="N128" s="115">
        <v>0.8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7</v>
      </c>
      <c r="K129" s="130"/>
      <c r="L129" s="130"/>
      <c r="M129" s="131"/>
      <c r="N129" s="115">
        <v>0.19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14</v>
      </c>
      <c r="K131" s="130"/>
      <c r="L131" s="130"/>
      <c r="M131" s="131"/>
      <c r="N131" s="115">
        <v>0.45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</v>
      </c>
      <c r="K132" s="130"/>
      <c r="L132" s="130"/>
      <c r="M132" s="131"/>
      <c r="N132" s="115">
        <v>0.06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15</v>
      </c>
      <c r="K133" s="130"/>
      <c r="L133" s="130"/>
      <c r="M133" s="131"/>
      <c r="N133" s="115">
        <v>0.48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2</v>
      </c>
      <c r="K139" s="36"/>
      <c r="L139" s="36">
        <v>2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>
        <v>1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/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>
        <v>1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/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2</v>
      </c>
      <c r="E154" s="103"/>
      <c r="F154" s="103"/>
      <c r="G154" s="103"/>
      <c r="H154" s="103"/>
      <c r="I154" s="103"/>
      <c r="J154" s="103"/>
      <c r="K154" s="103"/>
      <c r="L154" s="103">
        <v>18</v>
      </c>
      <c r="M154" s="103"/>
      <c r="N154" s="103">
        <v>18</v>
      </c>
      <c r="O154" s="103"/>
      <c r="P154" s="103">
        <v>11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/>
      <c r="G155" s="103"/>
      <c r="H155" s="103"/>
      <c r="I155" s="103"/>
      <c r="J155" s="103"/>
      <c r="K155" s="103"/>
      <c r="L155" s="103">
        <v>10</v>
      </c>
      <c r="M155" s="103"/>
      <c r="N155" s="103">
        <v>10</v>
      </c>
      <c r="O155" s="103"/>
      <c r="P155" s="103">
        <v>3</v>
      </c>
      <c r="Q155" s="103"/>
    </row>
    <row r="156" spans="2:17" ht="15.75" thickBot="1" x14ac:dyDescent="0.3">
      <c r="B156" s="108">
        <v>3</v>
      </c>
      <c r="C156" s="109"/>
      <c r="D156" s="103">
        <v>0</v>
      </c>
      <c r="E156" s="103"/>
      <c r="F156" s="103"/>
      <c r="G156" s="103"/>
      <c r="H156" s="103"/>
      <c r="I156" s="103"/>
      <c r="J156" s="103"/>
      <c r="K156" s="103"/>
      <c r="L156" s="103">
        <v>0</v>
      </c>
      <c r="M156" s="103"/>
      <c r="N156" s="103">
        <v>0</v>
      </c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/>
      <c r="G157" s="103"/>
      <c r="H157" s="103"/>
      <c r="I157" s="103"/>
      <c r="J157" s="103"/>
      <c r="K157" s="103"/>
      <c r="L157" s="103">
        <v>13</v>
      </c>
      <c r="M157" s="103"/>
      <c r="N157" s="103">
        <v>13</v>
      </c>
      <c r="O157" s="103"/>
      <c r="P157" s="103">
        <v>4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/>
      <c r="G158" s="103"/>
      <c r="H158" s="103"/>
      <c r="I158" s="103"/>
      <c r="J158" s="103"/>
      <c r="K158" s="103"/>
      <c r="L158" s="103">
        <v>0</v>
      </c>
      <c r="M158" s="103"/>
      <c r="N158" s="103">
        <v>0</v>
      </c>
      <c r="O158" s="103"/>
      <c r="P158" s="103">
        <v>4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/>
      <c r="G159" s="103"/>
      <c r="H159" s="103"/>
      <c r="I159" s="103"/>
      <c r="J159" s="103"/>
      <c r="K159" s="103"/>
      <c r="L159" s="103">
        <v>0</v>
      </c>
      <c r="M159" s="103"/>
      <c r="N159" s="103">
        <v>0</v>
      </c>
      <c r="O159" s="103"/>
      <c r="P159" s="103">
        <v>6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41</v>
      </c>
      <c r="M160" s="107"/>
      <c r="N160" s="107">
        <f t="shared" ref="N160" si="4">SUM(N154:O159)</f>
        <v>41</v>
      </c>
      <c r="O160" s="107"/>
      <c r="P160" s="107">
        <f t="shared" ref="P160" si="5">SUM(P154:Q159)</f>
        <v>28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/>
      <c r="G161" s="103"/>
      <c r="H161" s="103"/>
      <c r="I161" s="103"/>
      <c r="J161" s="103"/>
      <c r="K161" s="103"/>
      <c r="L161" s="103">
        <v>12</v>
      </c>
      <c r="M161" s="103"/>
      <c r="N161" s="103">
        <v>12</v>
      </c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/>
      <c r="G162" s="103"/>
      <c r="H162" s="103"/>
      <c r="I162" s="103"/>
      <c r="J162" s="103"/>
      <c r="K162" s="103"/>
      <c r="L162" s="103">
        <v>14</v>
      </c>
      <c r="M162" s="103"/>
      <c r="N162" s="103">
        <v>14</v>
      </c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>
        <v>2</v>
      </c>
      <c r="E163" s="103"/>
      <c r="F163" s="103"/>
      <c r="G163" s="103"/>
      <c r="H163" s="103"/>
      <c r="I163" s="103"/>
      <c r="J163" s="103"/>
      <c r="K163" s="103"/>
      <c r="L163" s="103">
        <v>20</v>
      </c>
      <c r="M163" s="103"/>
      <c r="N163" s="103">
        <v>20</v>
      </c>
      <c r="O163" s="103"/>
      <c r="P163" s="103">
        <v>3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/>
      <c r="G164" s="103"/>
      <c r="H164" s="103"/>
      <c r="I164" s="103"/>
      <c r="J164" s="103"/>
      <c r="K164" s="103"/>
      <c r="L164" s="103">
        <v>11</v>
      </c>
      <c r="M164" s="103"/>
      <c r="N164" s="103">
        <v>11</v>
      </c>
      <c r="O164" s="103"/>
      <c r="P164" s="103">
        <v>7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/>
      <c r="G165" s="103"/>
      <c r="H165" s="103"/>
      <c r="I165" s="103"/>
      <c r="J165" s="103"/>
      <c r="K165" s="103"/>
      <c r="L165" s="103">
        <v>14</v>
      </c>
      <c r="M165" s="103"/>
      <c r="N165" s="103">
        <v>14</v>
      </c>
      <c r="O165" s="103"/>
      <c r="P165" s="103">
        <v>1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6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71</v>
      </c>
      <c r="M167" s="107"/>
      <c r="N167" s="107">
        <f t="shared" ref="N167" si="10">SUM(N161:O166)</f>
        <v>71</v>
      </c>
      <c r="O167" s="107"/>
      <c r="P167" s="107">
        <f t="shared" ref="P167" si="11">SUM(P161:Q166)</f>
        <v>11</v>
      </c>
      <c r="Q167" s="107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112</v>
      </c>
      <c r="M171" s="106"/>
      <c r="N171" s="106">
        <f t="shared" ref="N171" si="22">SUM(N160,N167,N170)</f>
        <v>112</v>
      </c>
      <c r="O171" s="106"/>
      <c r="P171" s="106">
        <f t="shared" ref="P171" si="23">SUM(P160,P167,P170)</f>
        <v>39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2</v>
      </c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2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10</v>
      </c>
      <c r="K211" s="36"/>
      <c r="L211" s="69">
        <f>SUM(N211:Q211)</f>
        <v>157</v>
      </c>
      <c r="M211" s="69"/>
      <c r="N211" s="36">
        <v>113</v>
      </c>
      <c r="O211" s="36"/>
      <c r="P211" s="36">
        <v>44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32</v>
      </c>
      <c r="J239" s="46"/>
      <c r="K239" s="47"/>
      <c r="L239" s="36">
        <v>16</v>
      </c>
      <c r="M239" s="36"/>
      <c r="N239" s="36"/>
      <c r="O239" s="36">
        <v>16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Михайлова</cp:lastModifiedBy>
  <cp:lastPrinted>2016-09-13T07:11:35Z</cp:lastPrinted>
  <dcterms:created xsi:type="dcterms:W3CDTF">2016-04-14T14:10:28Z</dcterms:created>
  <dcterms:modified xsi:type="dcterms:W3CDTF">2016-09-13T12:02:31Z</dcterms:modified>
</cp:coreProperties>
</file>